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470" windowHeight="2100" activeTab="0"/>
  </bookViews>
  <sheets>
    <sheet name="FM 2016" sheetId="1" r:id="rId1"/>
  </sheets>
  <definedNames>
    <definedName name="_xlnm.Print_Area" localSheetId="0">'FM 2016'!$A$1:$F$87</definedName>
  </definedNames>
  <calcPr fullCalcOnLoad="1"/>
</workbook>
</file>

<file path=xl/sharedStrings.xml><?xml version="1.0" encoding="utf-8"?>
<sst xmlns="http://schemas.openxmlformats.org/spreadsheetml/2006/main" count="77" uniqueCount="60">
  <si>
    <t>Gesamtzeit aller Familien</t>
  </si>
  <si>
    <t>diff:</t>
  </si>
  <si>
    <t>Mittelzeit:</t>
  </si>
  <si>
    <t>Mittelzeitsieger:</t>
  </si>
  <si>
    <t>Zellermayr Tobias</t>
  </si>
  <si>
    <t>Zellermayr Birgit</t>
  </si>
  <si>
    <t>Rief Hermann</t>
  </si>
  <si>
    <t>Wiedemann Fabian</t>
  </si>
  <si>
    <t>Wiedemann Katja</t>
  </si>
  <si>
    <t>Wiedemann Harald</t>
  </si>
  <si>
    <t>1.</t>
  </si>
  <si>
    <t>Singer Cornelia</t>
  </si>
  <si>
    <t>Singer Petra</t>
  </si>
  <si>
    <t>Singer Stefan</t>
  </si>
  <si>
    <t>Barbist Fabian</t>
  </si>
  <si>
    <t>Barbist Claudia</t>
  </si>
  <si>
    <t>Barbist Florian</t>
  </si>
  <si>
    <t>Weirather Heike</t>
  </si>
  <si>
    <t>Silgener Paul</t>
  </si>
  <si>
    <t>Silgener Klara</t>
  </si>
  <si>
    <t>Silgener Martin</t>
  </si>
  <si>
    <t>Friedl Elias</t>
  </si>
  <si>
    <t>Friedl Markus</t>
  </si>
  <si>
    <t>Dablander Miachael</t>
  </si>
  <si>
    <t>Dablander Luca</t>
  </si>
  <si>
    <t>Werner Claudia</t>
  </si>
  <si>
    <t>Werner Karsten</t>
  </si>
  <si>
    <t>Ginther Silvia</t>
  </si>
  <si>
    <t>Ginther Luis</t>
  </si>
  <si>
    <t>Sigl Richard</t>
  </si>
  <si>
    <t>Sigl Andreas</t>
  </si>
  <si>
    <t>Heizinger Elias</t>
  </si>
  <si>
    <t>Heizinger Simon</t>
  </si>
  <si>
    <t>Heizinger Gabriel</t>
  </si>
  <si>
    <t>2.</t>
  </si>
  <si>
    <t>3.</t>
  </si>
  <si>
    <t>4.</t>
  </si>
  <si>
    <t>5.</t>
  </si>
  <si>
    <t>6.</t>
  </si>
  <si>
    <t>9.</t>
  </si>
  <si>
    <t>10.</t>
  </si>
  <si>
    <t>11.</t>
  </si>
  <si>
    <t>12.</t>
  </si>
  <si>
    <t>13.</t>
  </si>
  <si>
    <t>14.</t>
  </si>
  <si>
    <t>Familienwertung VM 2023</t>
  </si>
  <si>
    <t>am 05.03.2023</t>
  </si>
  <si>
    <t>Klotz Johanna</t>
  </si>
  <si>
    <t>Sigl Reinhard</t>
  </si>
  <si>
    <t>Werner Paulina</t>
  </si>
  <si>
    <t>Storf Markus</t>
  </si>
  <si>
    <t>Storf Bettina</t>
  </si>
  <si>
    <t>Storf Mayla</t>
  </si>
  <si>
    <t>Ginther Marco</t>
  </si>
  <si>
    <t>Dablander Anna</t>
  </si>
  <si>
    <t>Weirather Andreas</t>
  </si>
  <si>
    <t>Weirtather Carmen</t>
  </si>
  <si>
    <t>Leuprecht Thomas</t>
  </si>
  <si>
    <t>Leuprecht Martin</t>
  </si>
  <si>
    <t>Leuprecht Cornelia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</si>
</sst>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hh:mm:ss.00"/>
    <numFmt numFmtId="182" formatCode="[$-C07]dddd\,\ dd\.\ mmmm\ yyyy"/>
    <numFmt numFmtId="183" formatCode="[$-F400]h:mm:ss\ AM/PM"/>
    <numFmt numFmtId="184" formatCode="mm:ss.00"/>
    <numFmt numFmtId="185" formatCode="mm:ss.0\o"/>
    <numFmt numFmtId="186" formatCode="[$-C07]dddd\,\ d\.\ mmmm\ yyyy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u val="single"/>
      <sz val="10"/>
      <name val="MS Sans Serif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MS Sans Serif"/>
      <family val="2"/>
    </font>
    <font>
      <b/>
      <u val="single"/>
      <sz val="2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1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2" fontId="1" fillId="33" borderId="14" xfId="0" applyNumberFormat="1" applyFont="1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/>
    </xf>
    <xf numFmtId="181" fontId="1" fillId="33" borderId="16" xfId="0" applyNumberFormat="1" applyFont="1" applyFill="1" applyBorder="1" applyAlignment="1">
      <alignment/>
    </xf>
    <xf numFmtId="2" fontId="1" fillId="33" borderId="17" xfId="0" applyNumberFormat="1" applyFont="1" applyFill="1" applyBorder="1" applyAlignment="1">
      <alignment horizontal="left"/>
    </xf>
    <xf numFmtId="184" fontId="2" fillId="0" borderId="0" xfId="53" applyNumberFormat="1" applyFill="1" applyBorder="1" applyAlignment="1" applyProtection="1">
      <alignment/>
      <protection locked="0"/>
    </xf>
    <xf numFmtId="184" fontId="3" fillId="0" borderId="0" xfId="53" applyNumberFormat="1" applyFont="1" applyFill="1" applyBorder="1" applyAlignment="1" applyProtection="1">
      <alignment/>
      <protection locked="0"/>
    </xf>
    <xf numFmtId="184" fontId="1" fillId="0" borderId="0" xfId="54" applyNumberFormat="1" applyFont="1" applyFill="1" applyBorder="1" applyAlignment="1" applyProtection="1">
      <alignment/>
      <protection locked="0"/>
    </xf>
    <xf numFmtId="184" fontId="0" fillId="0" borderId="0" xfId="0" applyNumberFormat="1" applyAlignment="1">
      <alignment/>
    </xf>
    <xf numFmtId="184" fontId="6" fillId="0" borderId="0" xfId="53" applyNumberFormat="1" applyFont="1" applyFill="1" applyBorder="1" applyAlignment="1" applyProtection="1">
      <alignment horizontal="right"/>
      <protection locked="0"/>
    </xf>
    <xf numFmtId="184" fontId="0" fillId="33" borderId="11" xfId="0" applyNumberFormat="1" applyFill="1" applyBorder="1" applyAlignment="1">
      <alignment/>
    </xf>
    <xf numFmtId="184" fontId="6" fillId="0" borderId="0" xfId="53" applyNumberFormat="1" applyFont="1" applyFill="1" applyBorder="1" applyAlignment="1" applyProtection="1">
      <alignment horizontal="center"/>
      <protection locked="0"/>
    </xf>
    <xf numFmtId="18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184" fontId="0" fillId="0" borderId="18" xfId="0" applyNumberFormat="1" applyBorder="1" applyAlignment="1">
      <alignment horizontal="left"/>
    </xf>
    <xf numFmtId="0" fontId="7" fillId="0" borderId="0" xfId="0" applyFont="1" applyAlignment="1">
      <alignment horizont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Hilfszeit 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85725</xdr:rowOff>
    </xdr:from>
    <xdr:to>
      <xdr:col>1</xdr:col>
      <xdr:colOff>476250</xdr:colOff>
      <xdr:row>4</xdr:row>
      <xdr:rowOff>152400</xdr:rowOff>
    </xdr:to>
    <xdr:pic>
      <xdr:nvPicPr>
        <xdr:cNvPr id="1" name="cc-m-imagesubtitle-image-6736636584" descr="http://u.jimdo.com/www52/o/s5ef7f6df508d66ce/img/i52b271fa3a99ac0b/1349891961/std/imag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85725"/>
          <a:ext cx="733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66675</xdr:rowOff>
    </xdr:from>
    <xdr:to>
      <xdr:col>6</xdr:col>
      <xdr:colOff>85725</xdr:colOff>
      <xdr:row>5</xdr:row>
      <xdr:rowOff>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6675"/>
          <a:ext cx="962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6"/>
  <sheetViews>
    <sheetView tabSelected="1" zoomScalePageLayoutView="0" workbookViewId="0" topLeftCell="A22">
      <selection activeCell="H34" sqref="H34"/>
    </sheetView>
  </sheetViews>
  <sheetFormatPr defaultColWidth="11.421875" defaultRowHeight="12.75"/>
  <cols>
    <col min="1" max="1" width="7.8515625" style="1" customWidth="1"/>
    <col min="2" max="2" width="16.28125" style="0" customWidth="1"/>
    <col min="3" max="3" width="11.57421875" style="0" customWidth="1"/>
    <col min="4" max="4" width="13.7109375" style="0" customWidth="1"/>
    <col min="5" max="5" width="10.57421875" style="0" customWidth="1"/>
    <col min="6" max="6" width="23.28125" style="5" bestFit="1" customWidth="1"/>
  </cols>
  <sheetData>
    <row r="1" ht="12.75"/>
    <row r="2" spans="1:6" ht="26.25">
      <c r="A2" s="29" t="s">
        <v>45</v>
      </c>
      <c r="B2" s="29"/>
      <c r="C2" s="29"/>
      <c r="D2" s="29"/>
      <c r="E2" s="29"/>
      <c r="F2" s="29"/>
    </row>
    <row r="3" spans="1:6" ht="26.25">
      <c r="A3" s="29" t="s">
        <v>46</v>
      </c>
      <c r="B3" s="29"/>
      <c r="C3" s="29"/>
      <c r="D3" s="29"/>
      <c r="E3" s="29"/>
      <c r="F3" s="29"/>
    </row>
    <row r="4" ht="12.75"/>
    <row r="5" ht="12.75"/>
    <row r="6" ht="12.75"/>
    <row r="7" spans="1:13" ht="12.75">
      <c r="A7" s="27" t="s">
        <v>39</v>
      </c>
      <c r="B7" t="s">
        <v>25</v>
      </c>
      <c r="D7" s="19">
        <v>0.00042581018518518516</v>
      </c>
      <c r="E7" s="19"/>
      <c r="F7" s="26"/>
      <c r="H7" s="27"/>
      <c r="K7" s="19"/>
      <c r="M7" s="5"/>
    </row>
    <row r="8" spans="1:13" ht="12.75">
      <c r="A8" s="27"/>
      <c r="B8" t="s">
        <v>49</v>
      </c>
      <c r="D8" s="19">
        <v>0.0004895833333333333</v>
      </c>
      <c r="F8" s="26"/>
      <c r="H8" s="27"/>
      <c r="K8" s="19"/>
      <c r="M8" s="5"/>
    </row>
    <row r="9" spans="1:13" ht="12.75">
      <c r="A9" s="27"/>
      <c r="B9" s="8" t="s">
        <v>26</v>
      </c>
      <c r="D9" s="20">
        <v>0.0005759259259259258</v>
      </c>
      <c r="F9" s="26"/>
      <c r="G9" s="8"/>
      <c r="H9" s="27"/>
      <c r="K9" s="20"/>
      <c r="M9" s="5"/>
    </row>
    <row r="10" spans="1:13" ht="12.75">
      <c r="A10" s="27"/>
      <c r="D10" s="21">
        <f>D7+D8+D9</f>
        <v>0.0014913194444444444</v>
      </c>
      <c r="E10" s="4" t="s">
        <v>1</v>
      </c>
      <c r="F10" s="26">
        <f>D10-D81</f>
        <v>0.00011625330687830659</v>
      </c>
      <c r="H10" s="27"/>
      <c r="J10" s="8"/>
      <c r="K10" s="21"/>
      <c r="L10" s="4"/>
      <c r="M10" s="26"/>
    </row>
    <row r="11" spans="1:13" ht="12.75">
      <c r="A11" s="27"/>
      <c r="D11" s="19"/>
      <c r="F11" s="26"/>
      <c r="H11" s="27"/>
      <c r="K11" s="19"/>
      <c r="M11" s="26"/>
    </row>
    <row r="12" spans="1:13" ht="12.75">
      <c r="A12" s="27" t="s">
        <v>38</v>
      </c>
      <c r="B12" t="s">
        <v>16</v>
      </c>
      <c r="D12" s="19">
        <v>0.00039421296296296296</v>
      </c>
      <c r="F12" s="26"/>
      <c r="G12" s="8"/>
      <c r="H12" s="27"/>
      <c r="K12" s="19"/>
      <c r="M12" s="26"/>
    </row>
    <row r="13" spans="1:13" ht="12.75">
      <c r="A13" s="27"/>
      <c r="B13" s="5" t="s">
        <v>15</v>
      </c>
      <c r="D13" s="19">
        <v>0.00042824074074074075</v>
      </c>
      <c r="F13" s="26"/>
      <c r="H13" s="27"/>
      <c r="K13" s="19"/>
      <c r="M13" s="26"/>
    </row>
    <row r="14" spans="1:13" ht="12.75">
      <c r="A14" s="27"/>
      <c r="B14" t="s">
        <v>14</v>
      </c>
      <c r="D14" s="20">
        <v>0.00045775462962962957</v>
      </c>
      <c r="F14" s="26"/>
      <c r="G14" s="8"/>
      <c r="H14" s="27"/>
      <c r="J14" s="8"/>
      <c r="K14" s="20"/>
      <c r="M14" s="26"/>
    </row>
    <row r="15" spans="1:13" ht="12.75">
      <c r="A15" s="27"/>
      <c r="D15" s="21">
        <f>D12+D13+D14</f>
        <v>0.0012802083333333333</v>
      </c>
      <c r="E15" s="4" t="s">
        <v>1</v>
      </c>
      <c r="F15" s="26">
        <f>D81-D15</f>
        <v>9.485780423280454E-05</v>
      </c>
      <c r="G15" s="8"/>
      <c r="H15" s="27"/>
      <c r="K15" s="21"/>
      <c r="L15" s="4"/>
      <c r="M15" s="26"/>
    </row>
    <row r="16" spans="1:13" ht="12.75">
      <c r="A16" s="27"/>
      <c r="D16" s="21"/>
      <c r="E16" s="4"/>
      <c r="F16" s="26"/>
      <c r="H16" s="27"/>
      <c r="J16" s="8"/>
      <c r="K16" s="21"/>
      <c r="L16" s="4"/>
      <c r="M16" s="26"/>
    </row>
    <row r="17" spans="1:13" ht="12.75">
      <c r="A17" s="27" t="s">
        <v>34</v>
      </c>
      <c r="B17" t="s">
        <v>20</v>
      </c>
      <c r="D17" s="19">
        <v>0.00041956018518518514</v>
      </c>
      <c r="F17" s="26"/>
      <c r="H17" s="27"/>
      <c r="J17" s="8"/>
      <c r="K17" s="19"/>
      <c r="M17" s="26"/>
    </row>
    <row r="18" spans="1:13" ht="12.75">
      <c r="A18" s="27"/>
      <c r="B18" t="s">
        <v>18</v>
      </c>
      <c r="D18" s="19">
        <v>0.00043321759259259263</v>
      </c>
      <c r="F18" s="26"/>
      <c r="H18" s="27"/>
      <c r="K18" s="19"/>
      <c r="M18" s="26"/>
    </row>
    <row r="19" spans="1:13" ht="12.75">
      <c r="A19" s="27"/>
      <c r="B19" t="s">
        <v>19</v>
      </c>
      <c r="D19" s="20">
        <v>0.0004942129629629629</v>
      </c>
      <c r="F19" s="26"/>
      <c r="H19" s="27"/>
      <c r="K19" s="20"/>
      <c r="M19" s="26"/>
    </row>
    <row r="20" spans="1:13" ht="12.75">
      <c r="A20" s="27"/>
      <c r="D20" s="21">
        <f>D17+D18+D19</f>
        <v>0.0013469907407407406</v>
      </c>
      <c r="E20" s="4" t="s">
        <v>1</v>
      </c>
      <c r="F20" s="26">
        <f>D81-D20</f>
        <v>2.8075396825397213E-05</v>
      </c>
      <c r="H20" s="27"/>
      <c r="K20" s="21"/>
      <c r="L20" s="4"/>
      <c r="M20" s="26"/>
    </row>
    <row r="21" spans="1:13" ht="12.75">
      <c r="A21" s="27"/>
      <c r="D21" s="19"/>
      <c r="F21" s="26"/>
      <c r="H21" s="27"/>
      <c r="K21" s="19"/>
      <c r="M21" s="26"/>
    </row>
    <row r="22" spans="1:13" ht="12.75">
      <c r="A22" s="27" t="s">
        <v>35</v>
      </c>
      <c r="B22" s="8" t="s">
        <v>4</v>
      </c>
      <c r="D22" s="19">
        <v>0.0003861111111111111</v>
      </c>
      <c r="F22" s="26"/>
      <c r="H22" s="27"/>
      <c r="I22" s="8"/>
      <c r="K22" s="19"/>
      <c r="M22" s="26"/>
    </row>
    <row r="23" spans="1:13" ht="12.75">
      <c r="A23" s="27"/>
      <c r="B23" s="8" t="s">
        <v>6</v>
      </c>
      <c r="D23" s="19">
        <v>0.00040081018518518525</v>
      </c>
      <c r="F23" s="26"/>
      <c r="H23" s="27"/>
      <c r="I23" s="8"/>
      <c r="K23" s="19"/>
      <c r="M23" s="26"/>
    </row>
    <row r="24" spans="1:13" ht="12.75">
      <c r="A24" s="27"/>
      <c r="B24" s="8" t="s">
        <v>5</v>
      </c>
      <c r="D24" s="20">
        <v>0.0005347222222222222</v>
      </c>
      <c r="F24" s="26"/>
      <c r="G24" s="8"/>
      <c r="H24" s="27"/>
      <c r="I24" s="8"/>
      <c r="K24" s="20"/>
      <c r="M24" s="26"/>
    </row>
    <row r="25" spans="1:13" ht="12.75">
      <c r="A25" s="27"/>
      <c r="D25" s="21">
        <f>D22+D23+D24</f>
        <v>0.0013216435185185187</v>
      </c>
      <c r="E25" s="4" t="s">
        <v>1</v>
      </c>
      <c r="F25" s="26">
        <f>D81-D25</f>
        <v>5.3422619047619174E-05</v>
      </c>
      <c r="H25" s="27"/>
      <c r="K25" s="21"/>
      <c r="L25" s="4"/>
      <c r="M25" s="26"/>
    </row>
    <row r="26" spans="1:13" ht="12.75">
      <c r="A26" s="27"/>
      <c r="D26" s="19"/>
      <c r="F26" s="26"/>
      <c r="H26" s="27"/>
      <c r="K26" s="19"/>
      <c r="M26" s="26"/>
    </row>
    <row r="27" spans="1:13" ht="12.75">
      <c r="A27" s="27">
        <v>8</v>
      </c>
      <c r="B27" t="s">
        <v>8</v>
      </c>
      <c r="D27" s="19">
        <v>0.00039108796296296304</v>
      </c>
      <c r="F27" s="26"/>
      <c r="G27" s="8"/>
      <c r="H27" s="27"/>
      <c r="J27" s="8"/>
      <c r="K27" s="19"/>
      <c r="M27" s="26"/>
    </row>
    <row r="28" spans="1:13" ht="12.75">
      <c r="A28" s="27"/>
      <c r="B28" t="s">
        <v>7</v>
      </c>
      <c r="D28" s="19">
        <v>0.00043946759259259264</v>
      </c>
      <c r="F28" s="26"/>
      <c r="G28" s="8"/>
      <c r="H28" s="27"/>
      <c r="J28" s="8"/>
      <c r="K28" s="19"/>
      <c r="M28" s="26"/>
    </row>
    <row r="29" spans="1:13" ht="12.75">
      <c r="A29" s="27"/>
      <c r="B29" t="s">
        <v>9</v>
      </c>
      <c r="D29" s="20">
        <v>0.0004409722222222222</v>
      </c>
      <c r="F29" s="26"/>
      <c r="G29" s="8"/>
      <c r="H29" s="27"/>
      <c r="J29" s="8"/>
      <c r="K29" s="20"/>
      <c r="M29" s="26"/>
    </row>
    <row r="30" spans="1:13" ht="12.75">
      <c r="A30" s="27"/>
      <c r="D30" s="21">
        <f>D27+D28+D29</f>
        <v>0.0012715277777777779</v>
      </c>
      <c r="E30" s="4" t="s">
        <v>1</v>
      </c>
      <c r="F30" s="26">
        <f>D81-D30</f>
        <v>0.00010353835978835994</v>
      </c>
      <c r="H30" s="27"/>
      <c r="K30" s="21"/>
      <c r="L30" s="4"/>
      <c r="M30" s="26"/>
    </row>
    <row r="31" spans="1:13" ht="12.75">
      <c r="A31" s="27"/>
      <c r="D31" s="19"/>
      <c r="F31" s="26"/>
      <c r="H31" s="27"/>
      <c r="K31" s="19"/>
      <c r="M31" s="26"/>
    </row>
    <row r="32" spans="1:13" ht="12.75">
      <c r="A32" s="27" t="s">
        <v>36</v>
      </c>
      <c r="B32" s="8" t="s">
        <v>21</v>
      </c>
      <c r="D32" s="19">
        <v>0.0003743055555555556</v>
      </c>
      <c r="F32" s="26"/>
      <c r="H32" s="27"/>
      <c r="I32" s="8"/>
      <c r="K32" s="19"/>
      <c r="M32" s="26"/>
    </row>
    <row r="33" spans="1:13" ht="12.75">
      <c r="A33" s="27"/>
      <c r="B33" s="8" t="s">
        <v>22</v>
      </c>
      <c r="D33" s="19">
        <v>0.0004246527777777777</v>
      </c>
      <c r="F33" s="26"/>
      <c r="G33" s="8"/>
      <c r="H33" s="27"/>
      <c r="I33" s="8"/>
      <c r="K33" s="19"/>
      <c r="M33" s="26"/>
    </row>
    <row r="34" spans="1:13" ht="12.75">
      <c r="A34" s="27"/>
      <c r="B34" s="8" t="s">
        <v>47</v>
      </c>
      <c r="D34" s="20">
        <v>0.0005077546296296296</v>
      </c>
      <c r="F34" s="26"/>
      <c r="H34" s="27"/>
      <c r="I34" s="8"/>
      <c r="K34" s="20"/>
      <c r="M34" s="26"/>
    </row>
    <row r="35" spans="1:13" ht="12.75">
      <c r="A35" s="27"/>
      <c r="D35" s="21">
        <f>D32+D33+D34</f>
        <v>0.001306712962962963</v>
      </c>
      <c r="E35" s="4" t="s">
        <v>1</v>
      </c>
      <c r="F35" s="26">
        <f>D81-D35</f>
        <v>6.835317460317475E-05</v>
      </c>
      <c r="H35" s="27"/>
      <c r="K35" s="21"/>
      <c r="L35" s="4"/>
      <c r="M35" s="26"/>
    </row>
    <row r="36" spans="1:13" ht="12.75">
      <c r="A36" s="27"/>
      <c r="D36" s="22"/>
      <c r="F36" s="26"/>
      <c r="K36" s="22"/>
      <c r="M36" s="26"/>
    </row>
    <row r="37" spans="1:13" ht="12.75">
      <c r="A37" s="27">
        <v>7</v>
      </c>
      <c r="B37" t="s">
        <v>57</v>
      </c>
      <c r="D37" s="19">
        <v>0.00044768518518518513</v>
      </c>
      <c r="G37" s="8"/>
      <c r="K37" s="19"/>
      <c r="M37" s="26"/>
    </row>
    <row r="38" spans="1:13" ht="12.75">
      <c r="A38" s="27"/>
      <c r="B38" t="s">
        <v>58</v>
      </c>
      <c r="D38" s="19">
        <v>0.00038194444444444446</v>
      </c>
      <c r="G38" s="8"/>
      <c r="K38" s="19"/>
      <c r="M38" s="26"/>
    </row>
    <row r="39" spans="1:13" ht="12.75">
      <c r="A39" s="27"/>
      <c r="B39" t="s">
        <v>59</v>
      </c>
      <c r="D39" s="20">
        <v>0.00043437500000000003</v>
      </c>
      <c r="G39" s="8"/>
      <c r="K39" s="19"/>
      <c r="M39" s="26"/>
    </row>
    <row r="40" spans="1:13" ht="12.75">
      <c r="A40" s="27"/>
      <c r="D40" s="21">
        <f>D37+D38+D39</f>
        <v>0.0012640046296296297</v>
      </c>
      <c r="E40" s="4"/>
      <c r="F40" s="26"/>
      <c r="G40" s="8"/>
      <c r="H40" s="27"/>
      <c r="K40" s="21"/>
      <c r="L40" s="4"/>
      <c r="M40" s="26"/>
    </row>
    <row r="41" spans="1:13" ht="12.75">
      <c r="A41" s="27"/>
      <c r="D41" s="20"/>
      <c r="F41" s="26"/>
      <c r="H41" s="27"/>
      <c r="K41" s="20"/>
      <c r="M41" s="26"/>
    </row>
    <row r="42" spans="1:13" ht="12.75">
      <c r="A42" s="27" t="s">
        <v>37</v>
      </c>
      <c r="B42" t="s">
        <v>24</v>
      </c>
      <c r="D42" s="19">
        <v>0.0004004629629629629</v>
      </c>
      <c r="F42" s="26"/>
      <c r="H42" s="27"/>
      <c r="K42" s="19"/>
      <c r="M42" s="26"/>
    </row>
    <row r="43" spans="1:13" ht="12.75">
      <c r="A43" s="27"/>
      <c r="B43" t="s">
        <v>23</v>
      </c>
      <c r="D43" s="19">
        <v>0.00044374999999999997</v>
      </c>
      <c r="F43" s="26"/>
      <c r="H43" s="27"/>
      <c r="I43" s="8"/>
      <c r="K43" s="19"/>
      <c r="M43" s="26"/>
    </row>
    <row r="44" spans="1:13" ht="12.75">
      <c r="A44" s="27"/>
      <c r="B44" t="s">
        <v>54</v>
      </c>
      <c r="D44" s="20">
        <v>0.00045868055555555565</v>
      </c>
      <c r="F44" s="26"/>
      <c r="H44" s="27"/>
      <c r="I44" s="8"/>
      <c r="K44" s="20"/>
      <c r="M44" s="26"/>
    </row>
    <row r="45" spans="1:13" ht="12.75">
      <c r="A45" s="27"/>
      <c r="D45" s="21">
        <f>D42+D43+D44</f>
        <v>0.0013028935185185185</v>
      </c>
      <c r="E45" s="4" t="s">
        <v>1</v>
      </c>
      <c r="F45" s="26">
        <f>D81-D45</f>
        <v>7.217261904761928E-05</v>
      </c>
      <c r="H45" s="27"/>
      <c r="K45" s="21"/>
      <c r="L45" s="4"/>
      <c r="M45" s="26"/>
    </row>
    <row r="46" spans="1:13" ht="12.75">
      <c r="A46" s="27"/>
      <c r="D46" s="21"/>
      <c r="E46" s="4"/>
      <c r="F46" s="26"/>
      <c r="H46" s="27"/>
      <c r="J46" s="8"/>
      <c r="K46" s="21"/>
      <c r="L46" s="4"/>
      <c r="M46" s="26"/>
    </row>
    <row r="47" spans="1:13" ht="12.75">
      <c r="A47" s="27" t="s">
        <v>40</v>
      </c>
      <c r="B47" t="s">
        <v>55</v>
      </c>
      <c r="D47" s="19">
        <v>0.00037638888888888894</v>
      </c>
      <c r="F47" s="26"/>
      <c r="H47" s="27"/>
      <c r="I47" s="8"/>
      <c r="J47" s="8"/>
      <c r="K47" s="19"/>
      <c r="M47" s="26"/>
    </row>
    <row r="48" spans="1:13" ht="12.75">
      <c r="A48" s="27"/>
      <c r="B48" t="s">
        <v>56</v>
      </c>
      <c r="D48" s="19">
        <v>0.00041053240740740736</v>
      </c>
      <c r="F48" s="26"/>
      <c r="H48" s="27"/>
      <c r="I48" s="8"/>
      <c r="J48" s="8"/>
      <c r="K48" s="19"/>
      <c r="M48" s="26"/>
    </row>
    <row r="49" spans="1:13" ht="12.75">
      <c r="A49" s="27"/>
      <c r="B49" t="s">
        <v>17</v>
      </c>
      <c r="D49" s="20">
        <v>0.00043287037037037035</v>
      </c>
      <c r="F49" s="26"/>
      <c r="H49" s="27"/>
      <c r="I49" s="8"/>
      <c r="J49" s="8"/>
      <c r="K49" s="20"/>
      <c r="M49" s="26"/>
    </row>
    <row r="50" spans="1:13" ht="12.75">
      <c r="A50" s="27"/>
      <c r="D50" s="21">
        <f>D47+D48+D49</f>
        <v>0.0012197916666666668</v>
      </c>
      <c r="E50" s="4" t="s">
        <v>1</v>
      </c>
      <c r="F50" s="26">
        <f>D81-D50</f>
        <v>0.00015527447089947106</v>
      </c>
      <c r="H50" s="27"/>
      <c r="K50" s="21"/>
      <c r="L50" s="4"/>
      <c r="M50" s="26"/>
    </row>
    <row r="51" spans="1:13" ht="12.75">
      <c r="A51" s="27"/>
      <c r="B51" s="8"/>
      <c r="D51" s="21"/>
      <c r="E51" s="4"/>
      <c r="F51" s="26"/>
      <c r="H51" s="27"/>
      <c r="I51" s="8"/>
      <c r="K51" s="21"/>
      <c r="L51" s="4"/>
      <c r="M51" s="26"/>
    </row>
    <row r="52" spans="1:13" ht="12.75">
      <c r="A52" s="27" t="s">
        <v>42</v>
      </c>
      <c r="B52" t="s">
        <v>13</v>
      </c>
      <c r="D52" s="19">
        <v>0.00037210648148148145</v>
      </c>
      <c r="F52" s="26"/>
      <c r="H52" s="27"/>
      <c r="K52" s="19"/>
      <c r="M52" s="26"/>
    </row>
    <row r="53" spans="1:13" ht="12.75">
      <c r="A53" s="27"/>
      <c r="B53" t="s">
        <v>12</v>
      </c>
      <c r="D53" s="19">
        <v>0.0003960648148148148</v>
      </c>
      <c r="F53" s="26"/>
      <c r="H53" s="27"/>
      <c r="K53" s="19"/>
      <c r="M53" s="26"/>
    </row>
    <row r="54" spans="1:13" ht="12.75">
      <c r="A54" s="27"/>
      <c r="B54" t="s">
        <v>11</v>
      </c>
      <c r="D54" s="20">
        <v>0.00041956018518518514</v>
      </c>
      <c r="F54" s="26"/>
      <c r="H54" s="27"/>
      <c r="I54" s="8"/>
      <c r="K54" s="20"/>
      <c r="M54" s="26"/>
    </row>
    <row r="55" spans="1:13" ht="12.75">
      <c r="A55" s="27"/>
      <c r="D55" s="21">
        <f>D52+D53+D54</f>
        <v>0.0011877314814814815</v>
      </c>
      <c r="E55" s="4" t="s">
        <v>1</v>
      </c>
      <c r="F55" s="26">
        <f>D81-D55</f>
        <v>0.00018733465608465638</v>
      </c>
      <c r="H55" s="27"/>
      <c r="K55" s="21"/>
      <c r="L55" s="4"/>
      <c r="M55" s="26"/>
    </row>
    <row r="56" spans="1:13" ht="12.75">
      <c r="A56" s="27"/>
      <c r="D56" s="19"/>
      <c r="E56" s="4"/>
      <c r="F56" s="6"/>
      <c r="H56" s="27"/>
      <c r="K56" s="21"/>
      <c r="L56" s="4"/>
      <c r="M56" s="26"/>
    </row>
    <row r="57" spans="1:13" ht="12.75">
      <c r="A57" s="27" t="s">
        <v>44</v>
      </c>
      <c r="B57" t="s">
        <v>27</v>
      </c>
      <c r="D57" s="19">
        <v>0.00041458333333333326</v>
      </c>
      <c r="F57" s="26"/>
      <c r="H57" s="27"/>
      <c r="I57" s="8"/>
      <c r="K57" s="19"/>
      <c r="M57" s="26"/>
    </row>
    <row r="58" spans="1:13" ht="12.75">
      <c r="A58" s="27"/>
      <c r="B58" t="s">
        <v>28</v>
      </c>
      <c r="D58" s="19">
        <v>0.0006149305555555556</v>
      </c>
      <c r="F58" s="26"/>
      <c r="H58" s="27"/>
      <c r="I58" s="8"/>
      <c r="K58" s="19"/>
      <c r="M58" s="26"/>
    </row>
    <row r="59" spans="1:13" ht="12.75">
      <c r="A59" s="27"/>
      <c r="B59" t="s">
        <v>53</v>
      </c>
      <c r="D59" s="19">
        <v>0.0007503472222222222</v>
      </c>
      <c r="F59" s="26"/>
      <c r="H59" s="27"/>
      <c r="I59" s="8"/>
      <c r="K59" s="20"/>
      <c r="M59" s="26"/>
    </row>
    <row r="60" spans="1:13" ht="12.75">
      <c r="A60" s="27"/>
      <c r="D60" s="21">
        <f>D57+D58+D59</f>
        <v>0.001779861111111111</v>
      </c>
      <c r="E60" s="4" t="s">
        <v>1</v>
      </c>
      <c r="F60" s="26">
        <f>D60-D81</f>
        <v>0.00040479497354497314</v>
      </c>
      <c r="H60" s="27"/>
      <c r="K60" s="21"/>
      <c r="M60" s="26"/>
    </row>
    <row r="61" spans="1:13" ht="12.75">
      <c r="A61" s="27"/>
      <c r="B61" s="8"/>
      <c r="D61" s="21"/>
      <c r="E61" s="4"/>
      <c r="F61" s="26"/>
      <c r="H61" s="27"/>
      <c r="I61" s="8"/>
      <c r="K61" s="21"/>
      <c r="L61" s="4"/>
      <c r="M61" s="26"/>
    </row>
    <row r="62" spans="1:13" ht="12.75">
      <c r="A62" s="27" t="s">
        <v>43</v>
      </c>
      <c r="B62" s="8" t="s">
        <v>29</v>
      </c>
      <c r="D62" s="19">
        <v>0.00045231481481481484</v>
      </c>
      <c r="F62" s="26"/>
      <c r="H62" s="27"/>
      <c r="I62" s="8"/>
      <c r="K62" s="19"/>
      <c r="M62" s="26"/>
    </row>
    <row r="63" spans="1:13" ht="12.75">
      <c r="A63" s="27"/>
      <c r="B63" s="8" t="s">
        <v>30</v>
      </c>
      <c r="D63" s="19">
        <v>0.0004859953703703704</v>
      </c>
      <c r="F63" s="26"/>
      <c r="G63" s="8"/>
      <c r="H63" s="27"/>
      <c r="I63" s="8"/>
      <c r="K63" s="19"/>
      <c r="M63" s="26"/>
    </row>
    <row r="64" spans="1:13" ht="12.75">
      <c r="A64" s="27"/>
      <c r="B64" t="s">
        <v>48</v>
      </c>
      <c r="D64" s="20">
        <v>0.0006299768518518518</v>
      </c>
      <c r="F64" s="26"/>
      <c r="H64" s="27"/>
      <c r="I64" s="8"/>
      <c r="K64" s="20"/>
      <c r="M64" s="26"/>
    </row>
    <row r="65" spans="1:13" ht="12.75">
      <c r="A65" s="27"/>
      <c r="D65" s="21">
        <f>D62+D63+D64</f>
        <v>0.001568287037037037</v>
      </c>
      <c r="E65" s="4" t="s">
        <v>1</v>
      </c>
      <c r="F65" s="26">
        <f>D65-D81</f>
        <v>0.00019322089947089926</v>
      </c>
      <c r="H65" s="27"/>
      <c r="K65" s="21"/>
      <c r="L65" s="4"/>
      <c r="M65" s="26"/>
    </row>
    <row r="66" spans="1:13" ht="12.75">
      <c r="A66" s="27"/>
      <c r="D66" s="21"/>
      <c r="E66" s="4"/>
      <c r="F66" s="26"/>
      <c r="H66" s="27"/>
      <c r="K66" s="21"/>
      <c r="L66" s="4"/>
      <c r="M66" s="26"/>
    </row>
    <row r="67" spans="1:13" ht="12.75">
      <c r="A67" s="27" t="s">
        <v>41</v>
      </c>
      <c r="B67" s="8" t="s">
        <v>32</v>
      </c>
      <c r="D67" s="19">
        <v>0.0004822916666666667</v>
      </c>
      <c r="F67" s="26"/>
      <c r="H67" s="27"/>
      <c r="I67" s="8"/>
      <c r="K67" s="19"/>
      <c r="M67" s="26"/>
    </row>
    <row r="68" spans="1:13" ht="12.75">
      <c r="A68" s="27"/>
      <c r="B68" s="8" t="s">
        <v>31</v>
      </c>
      <c r="D68" s="19">
        <v>0.0004866898148148148</v>
      </c>
      <c r="F68" s="26"/>
      <c r="H68" s="27"/>
      <c r="I68" s="8"/>
      <c r="K68" s="19"/>
      <c r="M68" s="26"/>
    </row>
    <row r="69" spans="1:13" ht="12.75">
      <c r="A69" s="27"/>
      <c r="B69" s="8" t="s">
        <v>33</v>
      </c>
      <c r="D69" s="20">
        <v>0.0005849537037037036</v>
      </c>
      <c r="F69" s="26"/>
      <c r="H69" s="27"/>
      <c r="I69" s="8"/>
      <c r="K69" s="20"/>
      <c r="M69" s="26"/>
    </row>
    <row r="70" spans="1:13" ht="12.75">
      <c r="A70" s="27"/>
      <c r="D70" s="21">
        <f>D67+D68+D69</f>
        <v>0.001553935185185185</v>
      </c>
      <c r="E70" s="4" t="s">
        <v>1</v>
      </c>
      <c r="F70" s="26">
        <f>D70-D81</f>
        <v>0.00017886904761904728</v>
      </c>
      <c r="H70" s="27"/>
      <c r="K70" s="21"/>
      <c r="L70" s="4"/>
      <c r="M70" s="26"/>
    </row>
    <row r="71" spans="1:13" ht="12.75">
      <c r="A71" s="27"/>
      <c r="D71" s="19"/>
      <c r="E71" s="4"/>
      <c r="F71" s="26"/>
      <c r="H71" s="27"/>
      <c r="K71" s="21"/>
      <c r="L71" s="4"/>
      <c r="M71" s="26"/>
    </row>
    <row r="72" spans="1:13" ht="12.75">
      <c r="A72" s="27" t="s">
        <v>10</v>
      </c>
      <c r="B72" t="s">
        <v>50</v>
      </c>
      <c r="D72" s="19">
        <v>0.0004048611111111111</v>
      </c>
      <c r="F72" s="26"/>
      <c r="H72" s="27"/>
      <c r="K72" s="19"/>
      <c r="M72" s="26"/>
    </row>
    <row r="73" spans="1:13" ht="12.75">
      <c r="A73" s="27"/>
      <c r="B73" t="s">
        <v>51</v>
      </c>
      <c r="D73" s="19">
        <v>0.00043217592592592597</v>
      </c>
      <c r="F73" s="26"/>
      <c r="H73" s="27"/>
      <c r="M73" s="26"/>
    </row>
    <row r="74" spans="1:13" ht="12.75">
      <c r="A74" s="27"/>
      <c r="B74" t="s">
        <v>52</v>
      </c>
      <c r="D74" s="20">
        <v>0.0005189814814814815</v>
      </c>
      <c r="F74" s="26"/>
      <c r="H74" s="27"/>
      <c r="K74" s="20"/>
      <c r="M74" s="26"/>
    </row>
    <row r="75" spans="1:13" ht="12.75">
      <c r="A75" s="27"/>
      <c r="D75" s="21">
        <f>D72+D73+D74</f>
        <v>0.0013560185185185186</v>
      </c>
      <c r="E75" s="4" t="s">
        <v>1</v>
      </c>
      <c r="F75" s="26">
        <f>D81-D75</f>
        <v>1.9047619047619273E-05</v>
      </c>
      <c r="G75" s="8"/>
      <c r="H75" s="27"/>
      <c r="K75" s="21"/>
      <c r="L75" s="4"/>
      <c r="M75" s="26"/>
    </row>
    <row r="76" spans="1:13" ht="12.75">
      <c r="A76" s="27"/>
      <c r="D76" s="20"/>
      <c r="H76" s="27"/>
      <c r="K76" s="20"/>
      <c r="M76" s="5"/>
    </row>
    <row r="77" spans="1:13" ht="12.75">
      <c r="A77" s="27"/>
      <c r="B77" s="7" t="s">
        <v>0</v>
      </c>
      <c r="C77" s="7"/>
      <c r="D77" s="23">
        <f>D10+D15+D20+D25+D30+D35+D40+D45+D50+D55+D60+D65+D70+D75</f>
        <v>0.01925092592592593</v>
      </c>
      <c r="H77" s="27"/>
      <c r="I77" s="7"/>
      <c r="J77" s="7"/>
      <c r="K77" s="23"/>
      <c r="M77" s="5"/>
    </row>
    <row r="78" spans="1:13" ht="12.75">
      <c r="A78" s="27"/>
      <c r="B78" s="7" t="s">
        <v>2</v>
      </c>
      <c r="C78" s="7"/>
      <c r="D78" s="23">
        <f>D81-0</f>
        <v>0.0013750661375661378</v>
      </c>
      <c r="H78" s="27"/>
      <c r="I78" s="7"/>
      <c r="K78" s="23"/>
      <c r="M78" s="5"/>
    </row>
    <row r="79" ht="16.5" customHeight="1" thickBot="1">
      <c r="D79" s="22"/>
    </row>
    <row r="80" spans="1:6" ht="12.75">
      <c r="A80" s="9"/>
      <c r="B80" s="10"/>
      <c r="C80" s="10"/>
      <c r="D80" s="24"/>
      <c r="E80" s="10"/>
      <c r="F80" s="11"/>
    </row>
    <row r="81" spans="1:6" ht="12.75">
      <c r="A81" s="12"/>
      <c r="B81" s="2" t="s">
        <v>2</v>
      </c>
      <c r="C81" s="2"/>
      <c r="D81" s="25">
        <f>D77/14</f>
        <v>0.0013750661375661378</v>
      </c>
      <c r="E81" s="2"/>
      <c r="F81" s="13"/>
    </row>
    <row r="82" spans="1:6" ht="12.75">
      <c r="A82" s="12"/>
      <c r="B82" s="2"/>
      <c r="C82" s="2"/>
      <c r="D82" s="2"/>
      <c r="E82" s="2"/>
      <c r="F82" s="13"/>
    </row>
    <row r="83" spans="1:6" ht="12.75">
      <c r="A83" s="12"/>
      <c r="B83" s="2" t="s">
        <v>3</v>
      </c>
      <c r="C83" t="s">
        <v>50</v>
      </c>
      <c r="D83" s="2"/>
      <c r="E83" s="2"/>
      <c r="F83" s="13"/>
    </row>
    <row r="84" spans="1:6" ht="13.5" thickBot="1">
      <c r="A84" s="12"/>
      <c r="B84" s="2"/>
      <c r="C84" t="s">
        <v>51</v>
      </c>
      <c r="D84" s="2"/>
      <c r="E84" s="3"/>
      <c r="F84" s="14"/>
    </row>
    <row r="85" spans="1:6" ht="13.5" thickBot="1">
      <c r="A85" s="12"/>
      <c r="B85" s="2"/>
      <c r="C85" t="s">
        <v>52</v>
      </c>
      <c r="D85" s="2"/>
      <c r="E85" s="2" t="s">
        <v>1</v>
      </c>
      <c r="F85" s="28">
        <v>1.886574074074074E-05</v>
      </c>
    </row>
    <row r="86" spans="1:6" ht="13.5" thickBot="1">
      <c r="A86" s="15"/>
      <c r="B86" s="16"/>
      <c r="C86" s="16"/>
      <c r="D86" s="17"/>
      <c r="E86" s="16"/>
      <c r="F86" s="18"/>
    </row>
  </sheetData>
  <sheetProtection/>
  <mergeCells count="2">
    <mergeCell ref="A2:F2"/>
    <mergeCell ref="A3:F3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Trenkwalder Sigmund</dc:creator>
  <cp:keywords/>
  <dc:description/>
  <cp:lastModifiedBy>Katja</cp:lastModifiedBy>
  <cp:lastPrinted>2023-03-05T14:40:59Z</cp:lastPrinted>
  <dcterms:created xsi:type="dcterms:W3CDTF">2003-03-08T16:42:28Z</dcterms:created>
  <dcterms:modified xsi:type="dcterms:W3CDTF">2023-03-06T20:56:50Z</dcterms:modified>
  <cp:category/>
  <cp:version/>
  <cp:contentType/>
  <cp:contentStatus/>
</cp:coreProperties>
</file>